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00" windowHeight="14080" tabRatio="500" activeTab="0"/>
  </bookViews>
  <sheets>
    <sheet name="Sheet1" sheetId="1" r:id="rId1"/>
  </sheets>
  <externalReferences>
    <externalReference r:id="rId4"/>
  </externalReferences>
  <definedNames>
    <definedName name="R_1">'Sheet1'!$B$5:$D$5</definedName>
    <definedName name="R_1_RVData">'Sheet1'!$A$4:$D$5</definedName>
    <definedName name="R_2">'Sheet1'!$B$6:$D$6</definedName>
    <definedName name="R_2_RVData">'Sheet1'!$A$6:$D$6</definedName>
    <definedName name="solver_adj" localSheetId="0" hidden="1">'Sheet1'!$A$12:$B$12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'Sheet1'!$A$12:$B$12</definedName>
    <definedName name="solver_lhs2" localSheetId="0" hidden="1">'Sheet1'!$A$12:$B$12</definedName>
    <definedName name="solver_lhs3" localSheetId="0" hidden="1">'Sheet1'!$D$12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'Sheet1'!$E$14</definedName>
    <definedName name="solver_pre" localSheetId="0" hidden="1">0.000001</definedName>
    <definedName name="solver_rel1" localSheetId="0" hidden="1">3</definedName>
    <definedName name="solver_rel2" localSheetId="0" hidden="1">4</definedName>
    <definedName name="solver_rel3" localSheetId="0" hidden="1">2</definedName>
    <definedName name="solver_rhs1" localSheetId="0" hidden="1">0</definedName>
    <definedName name="solver_rhs2" localSheetId="0" hidden="1">integer</definedName>
    <definedName name="solver_rhs3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<sst xmlns="http://schemas.openxmlformats.org/spreadsheetml/2006/main" count="27" uniqueCount="25">
  <si>
    <t>Random Variable</t>
  </si>
  <si>
    <t>Distribution</t>
  </si>
  <si>
    <t>mean (mu)</t>
  </si>
  <si>
    <t>std dev. (sigma)</t>
  </si>
  <si>
    <t>Normal</t>
  </si>
  <si>
    <t>stock return</t>
  </si>
  <si>
    <t>bond return</t>
  </si>
  <si>
    <t>We assume that the return of stocks and bonds are independent normal random variables.</t>
  </si>
  <si>
    <t>random number seed</t>
  </si>
  <si>
    <t>Scenarios</t>
  </si>
  <si>
    <t>x1 (stock allocation)</t>
  </si>
  <si>
    <t>x2 (bond allocation)</t>
  </si>
  <si>
    <t>Decision Variables</t>
  </si>
  <si>
    <t>&gt;=0</t>
  </si>
  <si>
    <t>total allocation</t>
  </si>
  <si>
    <t>R_1</t>
  </si>
  <si>
    <t>R_2</t>
  </si>
  <si>
    <t>(stock return)</t>
  </si>
  <si>
    <t>(bond return)</t>
  </si>
  <si>
    <t>scenario #</t>
  </si>
  <si>
    <t>total return</t>
  </si>
  <si>
    <t>The goal is to use stochastic programming/optimization to max P(total return &gt;= 3%)</t>
  </si>
  <si>
    <t>above 3%</t>
  </si>
  <si>
    <t>estimated Probability</t>
  </si>
  <si>
    <t>=100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</si>
</sst>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9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1" fontId="0" fillId="0" borderId="0" xfId="0" applyNumberFormat="1" applyFill="1" applyAlignment="1">
      <alignment/>
    </xf>
    <xf numFmtId="1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mbrusterb\Documents\teaching\310%20Operations%20Research\Excel%20simulation%20addins\jensen.lib\ran_va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definedNames>
      <definedName name="RV_si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125" zoomScaleNormal="125" workbookViewId="0" topLeftCell="A1">
      <selection activeCell="B12" sqref="B12"/>
    </sheetView>
  </sheetViews>
  <sheetFormatPr defaultColWidth="11.00390625" defaultRowHeight="12.75"/>
  <cols>
    <col min="1" max="1" width="15.75390625" style="0" customWidth="1"/>
    <col min="3" max="3" width="11.00390625" style="0" customWidth="1"/>
    <col min="4" max="4" width="12.75390625" style="0" customWidth="1"/>
  </cols>
  <sheetData>
    <row r="1" ht="12.75">
      <c r="A1" t="s">
        <v>7</v>
      </c>
    </row>
    <row r="2" ht="12.75">
      <c r="A2" t="s">
        <v>21</v>
      </c>
    </row>
    <row r="3" ht="13.5" thickBot="1"/>
    <row r="4" spans="1:5" ht="13.5" thickTop="1">
      <c r="A4" s="3" t="s">
        <v>0</v>
      </c>
      <c r="B4" s="4" t="s">
        <v>1</v>
      </c>
      <c r="C4" s="4" t="s">
        <v>2</v>
      </c>
      <c r="D4" s="5" t="s">
        <v>3</v>
      </c>
      <c r="E4" s="6"/>
    </row>
    <row r="5" spans="1:5" ht="13.5" thickBot="1">
      <c r="A5" s="1" t="s">
        <v>15</v>
      </c>
      <c r="B5" s="2" t="s">
        <v>4</v>
      </c>
      <c r="C5" s="9">
        <v>0.052</v>
      </c>
      <c r="D5" s="10">
        <v>0.2</v>
      </c>
      <c r="E5" t="s">
        <v>17</v>
      </c>
    </row>
    <row r="6" spans="1:5" ht="15" thickBot="1" thickTop="1">
      <c r="A6" s="15" t="s">
        <v>16</v>
      </c>
      <c r="B6" s="16" t="s">
        <v>4</v>
      </c>
      <c r="C6" s="18">
        <v>0.035</v>
      </c>
      <c r="D6" s="17">
        <v>0.05</v>
      </c>
      <c r="E6" t="s">
        <v>18</v>
      </c>
    </row>
    <row r="7" ht="13.5" thickTop="1"/>
    <row r="8" spans="1:2" ht="12.75">
      <c r="A8" s="7" t="s">
        <v>8</v>
      </c>
      <c r="B8" s="11">
        <v>-20</v>
      </c>
    </row>
    <row r="9" spans="1:2" ht="12.75">
      <c r="A9" s="7"/>
      <c r="B9" s="11"/>
    </row>
    <row r="10" spans="1:2" ht="12.75">
      <c r="A10" s="13" t="s">
        <v>12</v>
      </c>
      <c r="B10" s="11"/>
    </row>
    <row r="11" spans="1:4" ht="12.75">
      <c r="A11" s="7" t="s">
        <v>10</v>
      </c>
      <c r="B11" s="7" t="s">
        <v>11</v>
      </c>
      <c r="D11" s="7" t="s">
        <v>14</v>
      </c>
    </row>
    <row r="12" spans="1:5" ht="12.75">
      <c r="A12" s="22">
        <v>50</v>
      </c>
      <c r="B12" s="22">
        <v>50</v>
      </c>
      <c r="C12" t="s">
        <v>13</v>
      </c>
      <c r="D12" s="21">
        <f>SUM(A12:B12)</f>
        <v>100</v>
      </c>
      <c r="E12" s="14" t="s">
        <v>24</v>
      </c>
    </row>
    <row r="13" ht="12.75">
      <c r="C13" t="s">
        <v>13</v>
      </c>
    </row>
    <row r="14" spans="1:5" ht="25.5">
      <c r="A14" s="7"/>
      <c r="B14" s="8"/>
      <c r="D14" s="19" t="s">
        <v>23</v>
      </c>
      <c r="E14" s="20">
        <f>AVERAGE(E17:E116)</f>
        <v>0.56</v>
      </c>
    </row>
    <row r="15" ht="12.75">
      <c r="A15" s="12" t="s">
        <v>9</v>
      </c>
    </row>
    <row r="16" spans="1:5" ht="12.75">
      <c r="A16" s="7" t="s">
        <v>19</v>
      </c>
      <c r="B16" t="s">
        <v>5</v>
      </c>
      <c r="C16" t="s">
        <v>6</v>
      </c>
      <c r="D16" t="s">
        <v>20</v>
      </c>
      <c r="E16" t="s">
        <v>22</v>
      </c>
    </row>
    <row r="17" spans="1:5" ht="12.75">
      <c r="A17">
        <v>1</v>
      </c>
      <c r="B17" s="8">
        <f>[1]!RV_sim(R_1,$B$8)</f>
        <v>0.24097946639436862</v>
      </c>
      <c r="C17" s="8">
        <f>[1]!RV_sim(R_2,$B$8)</f>
        <v>0.08224486647938287</v>
      </c>
      <c r="D17" s="8">
        <f>SUMPRODUCT(A$12:B$12,B17:C17)/100</f>
        <v>0.16161216643687573</v>
      </c>
      <c r="E17">
        <f>IF(D17&gt;=3%,1,0)</f>
        <v>1</v>
      </c>
    </row>
    <row r="18" spans="1:5" ht="12.75">
      <c r="A18">
        <v>2</v>
      </c>
      <c r="B18" s="8">
        <f>[1]!RV_sim(R_1,1)</f>
        <v>-0.41658275396168776</v>
      </c>
      <c r="C18" s="8">
        <f>[1]!RV_sim(R_2,1)</f>
        <v>0.024139290976864444</v>
      </c>
      <c r="D18" s="8">
        <f aca="true" t="shared" si="0" ref="D18:D81">SUMPRODUCT(A$12:B$12,B18:C18)/100</f>
        <v>-0.19622173149241168</v>
      </c>
      <c r="E18">
        <f aca="true" t="shared" si="1" ref="E18:E81">IF(D18&gt;=3%,1,0)</f>
        <v>0</v>
      </c>
    </row>
    <row r="19" spans="1:5" ht="12.75">
      <c r="A19">
        <v>3</v>
      </c>
      <c r="B19" s="8">
        <f>[1]!RV_sim(R_1,1)</f>
        <v>0.0028683589580889915</v>
      </c>
      <c r="C19" s="8">
        <f>[1]!RV_sim(R_2,1)</f>
        <v>0.015247428345508428</v>
      </c>
      <c r="D19" s="8">
        <f t="shared" si="0"/>
        <v>0.00905789365179871</v>
      </c>
      <c r="E19">
        <f t="shared" si="1"/>
        <v>0</v>
      </c>
    </row>
    <row r="20" spans="1:5" ht="12.75">
      <c r="A20">
        <v>4</v>
      </c>
      <c r="B20" s="8">
        <f>[1]!RV_sim(R_1,1)</f>
        <v>-0.08380333655617858</v>
      </c>
      <c r="C20" s="8">
        <f>[1]!RV_sim(R_2,1)</f>
        <v>0.06407194633025745</v>
      </c>
      <c r="D20" s="8">
        <f t="shared" si="0"/>
        <v>-0.009865695112960569</v>
      </c>
      <c r="E20">
        <f t="shared" si="1"/>
        <v>0</v>
      </c>
    </row>
    <row r="21" spans="1:5" ht="12.75">
      <c r="A21">
        <v>5</v>
      </c>
      <c r="B21" s="8">
        <f>[1]!RV_sim(R_1,1)</f>
        <v>-0.20063793117881107</v>
      </c>
      <c r="C21" s="8">
        <f>[1]!RV_sim(R_2,1)</f>
        <v>0.0239902312640484</v>
      </c>
      <c r="D21" s="8">
        <f t="shared" si="0"/>
        <v>-0.08832384995738135</v>
      </c>
      <c r="E21">
        <f t="shared" si="1"/>
        <v>0</v>
      </c>
    </row>
    <row r="22" spans="1:5" ht="12.75">
      <c r="A22">
        <v>6</v>
      </c>
      <c r="B22" s="8">
        <f>[1]!RV_sim(R_1,1)</f>
        <v>0.049490918829623996</v>
      </c>
      <c r="C22" s="8">
        <f>[1]!RV_sim(R_2,1)</f>
        <v>-0.0127692064297045</v>
      </c>
      <c r="D22" s="8">
        <f t="shared" si="0"/>
        <v>0.01836085619995975</v>
      </c>
      <c r="E22">
        <f t="shared" si="1"/>
        <v>0</v>
      </c>
    </row>
    <row r="23" spans="1:5" ht="12.75">
      <c r="A23">
        <v>7</v>
      </c>
      <c r="B23" s="8">
        <f>[1]!RV_sim(R_1,1)</f>
        <v>0.23187515467888883</v>
      </c>
      <c r="C23" s="8">
        <f>[1]!RV_sim(R_2,1)</f>
        <v>-0.020664198412796445</v>
      </c>
      <c r="D23" s="8">
        <f t="shared" si="0"/>
        <v>0.1056054781330462</v>
      </c>
      <c r="E23">
        <f t="shared" si="1"/>
        <v>1</v>
      </c>
    </row>
    <row r="24" spans="1:5" ht="12.75">
      <c r="A24">
        <v>8</v>
      </c>
      <c r="B24" s="8">
        <f>[1]!RV_sim(R_1,1)</f>
        <v>-0.020079863671779594</v>
      </c>
      <c r="C24" s="8">
        <f>[1]!RV_sim(R_2,1)</f>
        <v>0.05633605505856931</v>
      </c>
      <c r="D24" s="8">
        <f t="shared" si="0"/>
        <v>0.018128095693394856</v>
      </c>
      <c r="E24">
        <f t="shared" si="1"/>
        <v>0</v>
      </c>
    </row>
    <row r="25" spans="1:5" ht="12.75">
      <c r="A25">
        <v>9</v>
      </c>
      <c r="B25" s="8">
        <f>[1]!RV_sim(R_1,1)</f>
        <v>0.13407056235272152</v>
      </c>
      <c r="C25" s="8">
        <f>[1]!RV_sim(R_2,1)</f>
        <v>0.06677762361241069</v>
      </c>
      <c r="D25" s="8">
        <f t="shared" si="0"/>
        <v>0.10042409298256612</v>
      </c>
      <c r="E25">
        <f t="shared" si="1"/>
        <v>1</v>
      </c>
    </row>
    <row r="26" spans="1:5" ht="12.75">
      <c r="A26">
        <v>10</v>
      </c>
      <c r="B26" s="8">
        <f>[1]!RV_sim(R_1,1)</f>
        <v>0.06947896333081074</v>
      </c>
      <c r="C26" s="8">
        <f>[1]!RV_sim(R_2,1)</f>
        <v>0.023936174736828016</v>
      </c>
      <c r="D26" s="8">
        <f t="shared" si="0"/>
        <v>0.04670756903381938</v>
      </c>
      <c r="E26">
        <f t="shared" si="1"/>
        <v>1</v>
      </c>
    </row>
    <row r="27" spans="1:5" ht="12.75">
      <c r="A27">
        <v>11</v>
      </c>
      <c r="B27" s="8">
        <f>[1]!RV_sim(R_1,1)</f>
        <v>0.05170035090307272</v>
      </c>
      <c r="C27" s="8">
        <f>[1]!RV_sim(R_2,1)</f>
        <v>-0.005474569361392179</v>
      </c>
      <c r="D27" s="8">
        <f t="shared" si="0"/>
        <v>0.02311289077084027</v>
      </c>
      <c r="E27">
        <f t="shared" si="1"/>
        <v>0</v>
      </c>
    </row>
    <row r="28" spans="1:5" ht="12.75">
      <c r="A28">
        <v>12</v>
      </c>
      <c r="B28" s="8">
        <f>[1]!RV_sim(R_1,1)</f>
        <v>0.02114127604063979</v>
      </c>
      <c r="C28" s="8">
        <f>[1]!RV_sim(R_2,1)</f>
        <v>0.01926966032010804</v>
      </c>
      <c r="D28" s="8">
        <f t="shared" si="0"/>
        <v>0.020205468180373914</v>
      </c>
      <c r="E28">
        <f t="shared" si="1"/>
        <v>0</v>
      </c>
    </row>
    <row r="29" spans="1:5" ht="12.75">
      <c r="A29">
        <v>13</v>
      </c>
      <c r="B29" s="8">
        <f>[1]!RV_sim(R_1,1)</f>
        <v>0.16548091883353008</v>
      </c>
      <c r="C29" s="8">
        <f>[1]!RV_sim(R_2,1)</f>
        <v>0.016954674025380614</v>
      </c>
      <c r="D29" s="8">
        <f t="shared" si="0"/>
        <v>0.09121779642945535</v>
      </c>
      <c r="E29">
        <f t="shared" si="1"/>
        <v>1</v>
      </c>
    </row>
    <row r="30" spans="1:5" ht="12.75">
      <c r="A30">
        <v>14</v>
      </c>
      <c r="B30" s="8">
        <f>[1]!RV_sim(R_1,1)</f>
        <v>-0.20183516479682856</v>
      </c>
      <c r="C30" s="8">
        <f>[1]!RV_sim(R_2,1)</f>
        <v>0.1429132266545462</v>
      </c>
      <c r="D30" s="8">
        <f t="shared" si="0"/>
        <v>-0.02946096907114117</v>
      </c>
      <c r="E30">
        <f t="shared" si="1"/>
        <v>0</v>
      </c>
    </row>
    <row r="31" spans="1:5" ht="12.75">
      <c r="A31">
        <v>15</v>
      </c>
      <c r="B31" s="8">
        <f>[1]!RV_sim(R_1,1)</f>
        <v>-0.10778988431126652</v>
      </c>
      <c r="C31" s="8">
        <f>[1]!RV_sim(R_2,1)</f>
        <v>-0.015564679449060405</v>
      </c>
      <c r="D31" s="8">
        <f t="shared" si="0"/>
        <v>-0.061677281880163456</v>
      </c>
      <c r="E31">
        <f t="shared" si="1"/>
        <v>0</v>
      </c>
    </row>
    <row r="32" spans="1:5" ht="12.75">
      <c r="A32">
        <v>16</v>
      </c>
      <c r="B32" s="8">
        <f>[1]!RV_sim(R_1,1)</f>
        <v>-0.04631200106224151</v>
      </c>
      <c r="C32" s="8">
        <f>[1]!RV_sim(R_2,1)</f>
        <v>-0.03573120237041462</v>
      </c>
      <c r="D32" s="8">
        <f t="shared" si="0"/>
        <v>-0.041021601716328064</v>
      </c>
      <c r="E32">
        <f t="shared" si="1"/>
        <v>0</v>
      </c>
    </row>
    <row r="33" spans="1:5" ht="12.75">
      <c r="A33">
        <v>17</v>
      </c>
      <c r="B33" s="8">
        <f>[1]!RV_sim(R_1,1)</f>
        <v>0.15246784678366418</v>
      </c>
      <c r="C33" s="8">
        <f>[1]!RV_sim(R_2,1)</f>
        <v>0.009295516150375771</v>
      </c>
      <c r="D33" s="8">
        <f t="shared" si="0"/>
        <v>0.08088168146701998</v>
      </c>
      <c r="E33">
        <f t="shared" si="1"/>
        <v>1</v>
      </c>
    </row>
    <row r="34" spans="1:5" ht="12.75">
      <c r="A34">
        <v>18</v>
      </c>
      <c r="B34" s="8">
        <f>[1]!RV_sim(R_1,1)</f>
        <v>0.64037566322038</v>
      </c>
      <c r="C34" s="8">
        <f>[1]!RV_sim(R_2,1)</f>
        <v>-0.0240188203734487</v>
      </c>
      <c r="D34" s="8">
        <f t="shared" si="0"/>
        <v>0.3081784214234657</v>
      </c>
      <c r="E34">
        <f t="shared" si="1"/>
        <v>1</v>
      </c>
    </row>
    <row r="35" spans="1:5" ht="12.75">
      <c r="A35">
        <v>19</v>
      </c>
      <c r="B35" s="8">
        <f>[1]!RV_sim(R_1,1)</f>
        <v>-0.14244262450953682</v>
      </c>
      <c r="C35" s="8">
        <f>[1]!RV_sim(R_2,1)</f>
        <v>-0.03899509277651293</v>
      </c>
      <c r="D35" s="8">
        <f t="shared" si="0"/>
        <v>-0.09071885864302487</v>
      </c>
      <c r="E35">
        <f t="shared" si="1"/>
        <v>0</v>
      </c>
    </row>
    <row r="36" spans="1:5" ht="12.75">
      <c r="A36">
        <v>20</v>
      </c>
      <c r="B36" s="8">
        <f>[1]!RV_sim(R_1,1)</f>
        <v>0.2875828489003301</v>
      </c>
      <c r="C36" s="8">
        <f>[1]!RV_sim(R_2,1)</f>
        <v>0.05253712396019901</v>
      </c>
      <c r="D36" s="8">
        <f t="shared" si="0"/>
        <v>0.17005998643026454</v>
      </c>
      <c r="E36">
        <f t="shared" si="1"/>
        <v>1</v>
      </c>
    </row>
    <row r="37" spans="1:5" ht="12.75">
      <c r="A37">
        <v>21</v>
      </c>
      <c r="B37" s="8">
        <f>[1]!RV_sim(R_1,1)</f>
        <v>0.16692665271418744</v>
      </c>
      <c r="C37" s="8">
        <f>[1]!RV_sim(R_2,1)</f>
        <v>0.017410752440904818</v>
      </c>
      <c r="D37" s="8">
        <f t="shared" si="0"/>
        <v>0.09216870257754613</v>
      </c>
      <c r="E37">
        <f t="shared" si="1"/>
        <v>1</v>
      </c>
    </row>
    <row r="38" spans="1:5" ht="12.75">
      <c r="A38">
        <v>22</v>
      </c>
      <c r="B38" s="8">
        <f>[1]!RV_sim(R_1,1)</f>
        <v>-0.023578777340046403</v>
      </c>
      <c r="C38" s="8">
        <f>[1]!RV_sim(R_2,1)</f>
        <v>0.1123674570764397</v>
      </c>
      <c r="D38" s="8">
        <f t="shared" si="0"/>
        <v>0.04439433986819665</v>
      </c>
      <c r="E38">
        <f t="shared" si="1"/>
        <v>1</v>
      </c>
    </row>
    <row r="39" spans="1:5" ht="12.75">
      <c r="A39">
        <v>23</v>
      </c>
      <c r="B39" s="8">
        <f>[1]!RV_sim(R_1,1)</f>
        <v>0.06398396724593118</v>
      </c>
      <c r="C39" s="8">
        <f>[1]!RV_sim(R_2,1)</f>
        <v>-0.04212834664359863</v>
      </c>
      <c r="D39" s="8">
        <f t="shared" si="0"/>
        <v>0.010927810301166274</v>
      </c>
      <c r="E39">
        <f t="shared" si="1"/>
        <v>0</v>
      </c>
    </row>
    <row r="40" spans="1:5" ht="12.75">
      <c r="A40">
        <v>24</v>
      </c>
      <c r="B40" s="8">
        <f>[1]!RV_sim(R_1,1)</f>
        <v>0.11670666035715939</v>
      </c>
      <c r="C40" s="8">
        <f>[1]!RV_sim(R_2,1)</f>
        <v>-0.04340140580619359</v>
      </c>
      <c r="D40" s="8">
        <f t="shared" si="0"/>
        <v>0.0366526272754829</v>
      </c>
      <c r="E40">
        <f t="shared" si="1"/>
        <v>1</v>
      </c>
    </row>
    <row r="41" spans="1:5" ht="12.75">
      <c r="A41">
        <v>25</v>
      </c>
      <c r="B41" s="8">
        <f>[1]!RV_sim(R_1,1)</f>
        <v>-0.18477835194670134</v>
      </c>
      <c r="C41" s="8">
        <f>[1]!RV_sim(R_2,1)</f>
        <v>0.04675429237817649</v>
      </c>
      <c r="D41" s="8">
        <f t="shared" si="0"/>
        <v>-0.06901202978426242</v>
      </c>
      <c r="E41">
        <f t="shared" si="1"/>
        <v>0</v>
      </c>
    </row>
    <row r="42" spans="1:5" ht="12.75">
      <c r="A42">
        <v>26</v>
      </c>
      <c r="B42" s="8">
        <f>[1]!RV_sim(R_1,1)</f>
        <v>-0.1801554283801176</v>
      </c>
      <c r="C42" s="8">
        <f>[1]!RV_sim(R_2,1)</f>
        <v>0.1221093154530609</v>
      </c>
      <c r="D42" s="8">
        <f t="shared" si="0"/>
        <v>-0.029023056463528353</v>
      </c>
      <c r="E42">
        <f t="shared" si="1"/>
        <v>0</v>
      </c>
    </row>
    <row r="43" spans="1:5" ht="12.75">
      <c r="A43">
        <v>27</v>
      </c>
      <c r="B43" s="8">
        <f>[1]!RV_sim(R_1,1)</f>
        <v>0.31422190805279293</v>
      </c>
      <c r="C43" s="8">
        <f>[1]!RV_sim(R_2,1)</f>
        <v>0.07022416047127517</v>
      </c>
      <c r="D43" s="8">
        <f t="shared" si="0"/>
        <v>0.19222303426203402</v>
      </c>
      <c r="E43">
        <f t="shared" si="1"/>
        <v>1</v>
      </c>
    </row>
    <row r="44" spans="1:5" ht="12.75">
      <c r="A44">
        <v>28</v>
      </c>
      <c r="B44" s="8">
        <f>[1]!RV_sim(R_1,1)</f>
        <v>-0.19393827426246232</v>
      </c>
      <c r="C44" s="8">
        <f>[1]!RV_sim(R_2,1)</f>
        <v>0.15048251793970274</v>
      </c>
      <c r="D44" s="8">
        <f t="shared" si="0"/>
        <v>-0.02172787816137979</v>
      </c>
      <c r="E44">
        <f t="shared" si="1"/>
        <v>0</v>
      </c>
    </row>
    <row r="45" spans="1:5" ht="12.75">
      <c r="A45">
        <v>29</v>
      </c>
      <c r="B45" s="8">
        <f>[1]!RV_sim(R_1,1)</f>
        <v>0.3427854172311739</v>
      </c>
      <c r="C45" s="8">
        <f>[1]!RV_sim(R_2,1)</f>
        <v>0.08031965288545535</v>
      </c>
      <c r="D45" s="8">
        <f t="shared" si="0"/>
        <v>0.21155253505831464</v>
      </c>
      <c r="E45">
        <f t="shared" si="1"/>
        <v>1</v>
      </c>
    </row>
    <row r="46" spans="1:5" ht="12.75">
      <c r="A46">
        <v>30</v>
      </c>
      <c r="B46" s="8">
        <f>[1]!RV_sim(R_1,1)</f>
        <v>0.09974886421564241</v>
      </c>
      <c r="C46" s="8">
        <f>[1]!RV_sim(R_2,1)</f>
        <v>0.04562804671228778</v>
      </c>
      <c r="D46" s="8">
        <f t="shared" si="0"/>
        <v>0.07268845546396509</v>
      </c>
      <c r="E46">
        <f t="shared" si="1"/>
        <v>1</v>
      </c>
    </row>
    <row r="47" spans="1:5" ht="12.75">
      <c r="A47">
        <v>31</v>
      </c>
      <c r="B47" s="8">
        <f>[1]!RV_sim(R_1,1)</f>
        <v>0.28686856778667763</v>
      </c>
      <c r="C47" s="8">
        <f>[1]!RV_sim(R_2,1)</f>
        <v>0.07823794438522705</v>
      </c>
      <c r="D47" s="8">
        <f t="shared" si="0"/>
        <v>0.18255325608595235</v>
      </c>
      <c r="E47">
        <f t="shared" si="1"/>
        <v>1</v>
      </c>
    </row>
    <row r="48" spans="1:5" ht="12.75">
      <c r="A48">
        <v>32</v>
      </c>
      <c r="B48" s="8">
        <f>[1]!RV_sim(R_1,1)</f>
        <v>0.034656375290191915</v>
      </c>
      <c r="C48" s="8">
        <f>[1]!RV_sim(R_2,1)</f>
        <v>-0.0039425529066506315</v>
      </c>
      <c r="D48" s="8">
        <f t="shared" si="0"/>
        <v>0.015356911191770642</v>
      </c>
      <c r="E48">
        <f t="shared" si="1"/>
        <v>0</v>
      </c>
    </row>
    <row r="49" spans="1:5" ht="12.75">
      <c r="A49">
        <v>33</v>
      </c>
      <c r="B49" s="8">
        <f>[1]!RV_sim(R_1,1)</f>
        <v>-0.009905614428907465</v>
      </c>
      <c r="C49" s="8">
        <f>[1]!RV_sim(R_2,1)</f>
        <v>-0.022517455249427554</v>
      </c>
      <c r="D49" s="8">
        <f t="shared" si="0"/>
        <v>-0.016211534839167513</v>
      </c>
      <c r="E49">
        <f t="shared" si="1"/>
        <v>0</v>
      </c>
    </row>
    <row r="50" spans="1:5" ht="12.75">
      <c r="A50">
        <v>34</v>
      </c>
      <c r="B50" s="8">
        <f>[1]!RV_sim(R_1,1)</f>
        <v>0.2879695854366533</v>
      </c>
      <c r="C50" s="8">
        <f>[1]!RV_sim(R_2,1)</f>
        <v>0.048865664613855865</v>
      </c>
      <c r="D50" s="8">
        <f t="shared" si="0"/>
        <v>0.1684176250252546</v>
      </c>
      <c r="E50">
        <f t="shared" si="1"/>
        <v>1</v>
      </c>
    </row>
    <row r="51" spans="1:5" ht="12.75">
      <c r="A51">
        <v>35</v>
      </c>
      <c r="B51" s="8">
        <f>[1]!RV_sim(R_1,1)</f>
        <v>0.03803203756462646</v>
      </c>
      <c r="C51" s="8">
        <f>[1]!RV_sim(R_2,1)</f>
        <v>0.01722406164940157</v>
      </c>
      <c r="D51" s="8">
        <f t="shared" si="0"/>
        <v>0.027628049607014017</v>
      </c>
      <c r="E51">
        <f t="shared" si="1"/>
        <v>0</v>
      </c>
    </row>
    <row r="52" spans="1:5" ht="12.75">
      <c r="A52">
        <v>36</v>
      </c>
      <c r="B52" s="8">
        <f>[1]!RV_sim(R_1,1)</f>
        <v>0.3205340699096008</v>
      </c>
      <c r="C52" s="8">
        <f>[1]!RV_sim(R_2,1)</f>
        <v>-0.012290565871160848</v>
      </c>
      <c r="D52" s="8">
        <f t="shared" si="0"/>
        <v>0.15412175201922002</v>
      </c>
      <c r="E52">
        <f t="shared" si="1"/>
        <v>1</v>
      </c>
    </row>
    <row r="53" spans="1:5" ht="12.75">
      <c r="A53">
        <v>37</v>
      </c>
      <c r="B53" s="8">
        <f>[1]!RV_sim(R_1,1)</f>
        <v>0.00677177336446097</v>
      </c>
      <c r="C53" s="8">
        <f>[1]!RV_sim(R_2,1)</f>
        <v>0.01827813685701453</v>
      </c>
      <c r="D53" s="8">
        <f t="shared" si="0"/>
        <v>0.01252495511073775</v>
      </c>
      <c r="E53">
        <f t="shared" si="1"/>
        <v>0</v>
      </c>
    </row>
    <row r="54" spans="1:5" ht="12.75">
      <c r="A54">
        <v>38</v>
      </c>
      <c r="B54" s="8">
        <f>[1]!RV_sim(R_1,1)</f>
        <v>0.013985171976904631</v>
      </c>
      <c r="C54" s="8">
        <f>[1]!RV_sim(R_2,1)</f>
        <v>0.0642151954848209</v>
      </c>
      <c r="D54" s="8">
        <f t="shared" si="0"/>
        <v>0.03910018373086276</v>
      </c>
      <c r="E54">
        <f t="shared" si="1"/>
        <v>1</v>
      </c>
    </row>
    <row r="55" spans="1:5" ht="12.75">
      <c r="A55">
        <v>39</v>
      </c>
      <c r="B55" s="8">
        <f>[1]!RV_sim(R_1,1)</f>
        <v>0.13395186439472526</v>
      </c>
      <c r="C55" s="8">
        <f>[1]!RV_sim(R_2,1)</f>
        <v>0.04738395675805313</v>
      </c>
      <c r="D55" s="8">
        <f t="shared" si="0"/>
        <v>0.09066791057638919</v>
      </c>
      <c r="E55">
        <f t="shared" si="1"/>
        <v>1</v>
      </c>
    </row>
    <row r="56" spans="1:5" ht="12.75">
      <c r="A56">
        <v>40</v>
      </c>
      <c r="B56" s="8">
        <f>[1]!RV_sim(R_1,1)</f>
        <v>-0.09090460662150457</v>
      </c>
      <c r="C56" s="8">
        <f>[1]!RV_sim(R_2,1)</f>
        <v>0.024989728372640685</v>
      </c>
      <c r="D56" s="8">
        <f t="shared" si="0"/>
        <v>-0.03295743912443195</v>
      </c>
      <c r="E56">
        <f t="shared" si="1"/>
        <v>0</v>
      </c>
    </row>
    <row r="57" spans="1:5" ht="12.75">
      <c r="A57">
        <v>41</v>
      </c>
      <c r="B57" s="8">
        <f>[1]!RV_sim(R_1,1)</f>
        <v>-0.14331669583863338</v>
      </c>
      <c r="C57" s="8">
        <f>[1]!RV_sim(R_2,1)</f>
        <v>0.05690446753010547</v>
      </c>
      <c r="D57" s="8">
        <f t="shared" si="0"/>
        <v>-0.04320611415426395</v>
      </c>
      <c r="E57">
        <f t="shared" si="1"/>
        <v>0</v>
      </c>
    </row>
    <row r="58" spans="1:5" ht="12.75">
      <c r="A58">
        <v>42</v>
      </c>
      <c r="B58" s="8">
        <f>[1]!RV_sim(R_1,1)</f>
        <v>0.04966137450439848</v>
      </c>
      <c r="C58" s="8">
        <f>[1]!RV_sim(R_2,1)</f>
        <v>0.16249065503392096</v>
      </c>
      <c r="D58" s="8">
        <f t="shared" si="0"/>
        <v>0.10607601476915972</v>
      </c>
      <c r="E58">
        <f t="shared" si="1"/>
        <v>1</v>
      </c>
    </row>
    <row r="59" spans="1:5" ht="12.75">
      <c r="A59">
        <v>43</v>
      </c>
      <c r="B59" s="8">
        <f>[1]!RV_sim(R_1,1)</f>
        <v>0.27783823935689866</v>
      </c>
      <c r="C59" s="8">
        <f>[1]!RV_sim(R_2,1)</f>
        <v>-0.0059347330703013665</v>
      </c>
      <c r="D59" s="8">
        <f t="shared" si="0"/>
        <v>0.13595175314329866</v>
      </c>
      <c r="E59">
        <f t="shared" si="1"/>
        <v>1</v>
      </c>
    </row>
    <row r="60" spans="1:5" ht="12.75">
      <c r="A60">
        <v>44</v>
      </c>
      <c r="B60" s="8">
        <f>[1]!RV_sim(R_1,1)</f>
        <v>-0.0424054501010518</v>
      </c>
      <c r="C60" s="8">
        <f>[1]!RV_sim(R_2,1)</f>
        <v>-0.012095569184108569</v>
      </c>
      <c r="D60" s="8">
        <f t="shared" si="0"/>
        <v>-0.027250509642580186</v>
      </c>
      <c r="E60">
        <f t="shared" si="1"/>
        <v>0</v>
      </c>
    </row>
    <row r="61" spans="1:5" ht="12.75">
      <c r="A61">
        <v>45</v>
      </c>
      <c r="B61" s="8">
        <f>[1]!RV_sim(R_1,1)</f>
        <v>0.04408894604329797</v>
      </c>
      <c r="C61" s="8">
        <f>[1]!RV_sim(R_2,1)</f>
        <v>0.1024082214955258</v>
      </c>
      <c r="D61" s="8">
        <f t="shared" si="0"/>
        <v>0.07324858376941189</v>
      </c>
      <c r="E61">
        <f t="shared" si="1"/>
        <v>1</v>
      </c>
    </row>
    <row r="62" spans="1:5" ht="12.75">
      <c r="A62">
        <v>46</v>
      </c>
      <c r="B62" s="8">
        <f>[1]!RV_sim(R_1,1)</f>
        <v>0.15187551641184505</v>
      </c>
      <c r="C62" s="8">
        <f>[1]!RV_sim(R_2,1)</f>
        <v>0.02218661616376902</v>
      </c>
      <c r="D62" s="8">
        <f t="shared" si="0"/>
        <v>0.08703106628780705</v>
      </c>
      <c r="E62">
        <f t="shared" si="1"/>
        <v>1</v>
      </c>
    </row>
    <row r="63" spans="1:5" ht="12.75">
      <c r="A63">
        <v>47</v>
      </c>
      <c r="B63" s="8">
        <f>[1]!RV_sim(R_1,1)</f>
        <v>0.047091199683187146</v>
      </c>
      <c r="C63" s="8">
        <f>[1]!RV_sim(R_2,1)</f>
        <v>0.09704587886565941</v>
      </c>
      <c r="D63" s="8">
        <f t="shared" si="0"/>
        <v>0.07206853927442328</v>
      </c>
      <c r="E63">
        <f t="shared" si="1"/>
        <v>1</v>
      </c>
    </row>
    <row r="64" spans="1:5" ht="12.75">
      <c r="A64">
        <v>48</v>
      </c>
      <c r="B64" s="8">
        <f>[1]!RV_sim(R_1,1)</f>
        <v>0.1042358894658236</v>
      </c>
      <c r="C64" s="8">
        <f>[1]!RV_sim(R_2,1)</f>
        <v>0.07354168192442623</v>
      </c>
      <c r="D64" s="8">
        <f t="shared" si="0"/>
        <v>0.08888878569512493</v>
      </c>
      <c r="E64">
        <f t="shared" si="1"/>
        <v>1</v>
      </c>
    </row>
    <row r="65" spans="1:5" ht="12.75">
      <c r="A65">
        <v>49</v>
      </c>
      <c r="B65" s="8">
        <f>[1]!RV_sim(R_1,1)</f>
        <v>0.010299096130061712</v>
      </c>
      <c r="C65" s="8">
        <f>[1]!RV_sim(R_2,1)</f>
        <v>0.0005605030107885267</v>
      </c>
      <c r="D65" s="8">
        <f t="shared" si="0"/>
        <v>0.005429799570425119</v>
      </c>
      <c r="E65">
        <f t="shared" si="1"/>
        <v>0</v>
      </c>
    </row>
    <row r="66" spans="1:5" ht="12.75">
      <c r="A66">
        <v>50</v>
      </c>
      <c r="B66" s="8">
        <f>[1]!RV_sim(R_1,1)</f>
        <v>0.021105835273655373</v>
      </c>
      <c r="C66" s="8">
        <f>[1]!RV_sim(R_2,1)</f>
        <v>0.007503771569114751</v>
      </c>
      <c r="D66" s="8">
        <f t="shared" si="0"/>
        <v>0.014304803421385062</v>
      </c>
      <c r="E66">
        <f t="shared" si="1"/>
        <v>0</v>
      </c>
    </row>
    <row r="67" spans="1:5" ht="12.75">
      <c r="A67">
        <v>51</v>
      </c>
      <c r="B67" s="8">
        <f>[1]!RV_sim(R_1,1)</f>
        <v>-0.022753667195047636</v>
      </c>
      <c r="C67" s="8">
        <f>[1]!RV_sim(R_2,1)</f>
        <v>0.093154815806753</v>
      </c>
      <c r="D67" s="8">
        <f t="shared" si="0"/>
        <v>0.03520057430585268</v>
      </c>
      <c r="E67">
        <f t="shared" si="1"/>
        <v>1</v>
      </c>
    </row>
    <row r="68" spans="1:5" ht="12.75">
      <c r="A68">
        <v>52</v>
      </c>
      <c r="B68" s="8">
        <f>[1]!RV_sim(R_1,1)</f>
        <v>0.11256675900379459</v>
      </c>
      <c r="C68" s="8">
        <f>[1]!RV_sim(R_2,1)</f>
        <v>-0.0018079030470281865</v>
      </c>
      <c r="D68" s="8">
        <f t="shared" si="0"/>
        <v>0.0553794279783832</v>
      </c>
      <c r="E68">
        <f t="shared" si="1"/>
        <v>1</v>
      </c>
    </row>
    <row r="69" spans="1:5" ht="12.75">
      <c r="A69">
        <v>53</v>
      </c>
      <c r="B69" s="8">
        <f>[1]!RV_sim(R_1,1)</f>
        <v>0.1652905864712914</v>
      </c>
      <c r="C69" s="8">
        <f>[1]!RV_sim(R_2,1)</f>
        <v>0.04620813165157356</v>
      </c>
      <c r="D69" s="8">
        <f t="shared" si="0"/>
        <v>0.1057493590614325</v>
      </c>
      <c r="E69">
        <f t="shared" si="1"/>
        <v>1</v>
      </c>
    </row>
    <row r="70" spans="1:5" ht="12.75">
      <c r="A70">
        <v>54</v>
      </c>
      <c r="B70" s="8">
        <f>[1]!RV_sim(R_1,1)</f>
        <v>0.0479177475705401</v>
      </c>
      <c r="C70" s="8">
        <f>[1]!RV_sim(R_2,1)</f>
        <v>0.10528270420849654</v>
      </c>
      <c r="D70" s="8">
        <f t="shared" si="0"/>
        <v>0.07660022588951833</v>
      </c>
      <c r="E70">
        <f t="shared" si="1"/>
        <v>1</v>
      </c>
    </row>
    <row r="71" spans="1:5" ht="12.75">
      <c r="A71">
        <v>55</v>
      </c>
      <c r="B71" s="8">
        <f>[1]!RV_sim(R_1,1)</f>
        <v>-0.08140431416200306</v>
      </c>
      <c r="C71" s="8">
        <f>[1]!RV_sim(R_2,1)</f>
        <v>0.022082109597000195</v>
      </c>
      <c r="D71" s="8">
        <f t="shared" si="0"/>
        <v>-0.029661102282501427</v>
      </c>
      <c r="E71">
        <f t="shared" si="1"/>
        <v>0</v>
      </c>
    </row>
    <row r="72" spans="1:5" ht="12.75">
      <c r="A72">
        <v>56</v>
      </c>
      <c r="B72" s="8">
        <f>[1]!RV_sim(R_1,1)</f>
        <v>0.03811069648227065</v>
      </c>
      <c r="C72" s="8">
        <f>[1]!RV_sim(R_2,1)</f>
        <v>0.05536780598554311</v>
      </c>
      <c r="D72" s="8">
        <f t="shared" si="0"/>
        <v>0.04673925123390688</v>
      </c>
      <c r="E72">
        <f t="shared" si="1"/>
        <v>1</v>
      </c>
    </row>
    <row r="73" spans="1:5" ht="12.75">
      <c r="A73">
        <v>57</v>
      </c>
      <c r="B73" s="8">
        <f>[1]!RV_sim(R_1,1)</f>
        <v>-0.03655975215303456</v>
      </c>
      <c r="C73" s="8">
        <f>[1]!RV_sim(R_2,1)</f>
        <v>-0.023019065628377244</v>
      </c>
      <c r="D73" s="8">
        <f t="shared" si="0"/>
        <v>-0.0297894088907059</v>
      </c>
      <c r="E73">
        <f t="shared" si="1"/>
        <v>0</v>
      </c>
    </row>
    <row r="74" spans="1:5" ht="12.75">
      <c r="A74">
        <v>58</v>
      </c>
      <c r="B74" s="8">
        <f>[1]!RV_sim(R_1,1)</f>
        <v>0.018494750750231166</v>
      </c>
      <c r="C74" s="8">
        <f>[1]!RV_sim(R_2,1)</f>
        <v>0.10688318509165518</v>
      </c>
      <c r="D74" s="8">
        <f t="shared" si="0"/>
        <v>0.06268896792094317</v>
      </c>
      <c r="E74">
        <f t="shared" si="1"/>
        <v>1</v>
      </c>
    </row>
    <row r="75" spans="1:5" ht="12.75">
      <c r="A75">
        <v>59</v>
      </c>
      <c r="B75" s="8">
        <f>[1]!RV_sim(R_1,1)</f>
        <v>0.015276945976213478</v>
      </c>
      <c r="C75" s="8">
        <f>[1]!RV_sim(R_2,1)</f>
        <v>-0.005930388335780065</v>
      </c>
      <c r="D75" s="8">
        <f t="shared" si="0"/>
        <v>0.0046732788202167065</v>
      </c>
      <c r="E75">
        <f t="shared" si="1"/>
        <v>0</v>
      </c>
    </row>
    <row r="76" spans="1:5" ht="12.75">
      <c r="A76">
        <v>60</v>
      </c>
      <c r="B76" s="8">
        <f>[1]!RV_sim(R_1,1)</f>
        <v>-0.026642610525783122</v>
      </c>
      <c r="C76" s="8">
        <f>[1]!RV_sim(R_2,1)</f>
        <v>0.08340412643822931</v>
      </c>
      <c r="D76" s="8">
        <f t="shared" si="0"/>
        <v>0.028380757956223097</v>
      </c>
      <c r="E76">
        <f t="shared" si="1"/>
        <v>0</v>
      </c>
    </row>
    <row r="77" spans="1:5" ht="12.75">
      <c r="A77">
        <v>61</v>
      </c>
      <c r="B77" s="8">
        <f>[1]!RV_sim(R_1,1)</f>
        <v>0.3298895192976504</v>
      </c>
      <c r="C77" s="8">
        <f>[1]!RV_sim(R_2,1)</f>
        <v>0.07637412606969816</v>
      </c>
      <c r="D77" s="8">
        <f t="shared" si="0"/>
        <v>0.2031318226836743</v>
      </c>
      <c r="E77">
        <f t="shared" si="1"/>
        <v>1</v>
      </c>
    </row>
    <row r="78" spans="1:5" ht="12.75">
      <c r="A78">
        <v>62</v>
      </c>
      <c r="B78" s="8">
        <f>[1]!RV_sim(R_1,1)</f>
        <v>-0.13559795321438345</v>
      </c>
      <c r="C78" s="8">
        <f>[1]!RV_sim(R_2,1)</f>
        <v>0.08368893306518954</v>
      </c>
      <c r="D78" s="8">
        <f t="shared" si="0"/>
        <v>-0.025954510074596957</v>
      </c>
      <c r="E78">
        <f t="shared" si="1"/>
        <v>0</v>
      </c>
    </row>
    <row r="79" spans="1:5" ht="12.75">
      <c r="A79">
        <v>63</v>
      </c>
      <c r="B79" s="8">
        <f>[1]!RV_sim(R_1,1)</f>
        <v>-0.23672179000416704</v>
      </c>
      <c r="C79" s="8">
        <f>[1]!RV_sim(R_2,1)</f>
        <v>-0.03842273324557054</v>
      </c>
      <c r="D79" s="8">
        <f t="shared" si="0"/>
        <v>-0.1375722616248688</v>
      </c>
      <c r="E79">
        <f t="shared" si="1"/>
        <v>0</v>
      </c>
    </row>
    <row r="80" spans="1:5" ht="12.75">
      <c r="A80">
        <v>64</v>
      </c>
      <c r="B80" s="8">
        <f>[1]!RV_sim(R_1,1)</f>
        <v>-0.4566585356512727</v>
      </c>
      <c r="C80" s="8">
        <f>[1]!RV_sim(R_2,1)</f>
        <v>0.05693076681598967</v>
      </c>
      <c r="D80" s="8">
        <f t="shared" si="0"/>
        <v>-0.1998638844176415</v>
      </c>
      <c r="E80">
        <f t="shared" si="1"/>
        <v>0</v>
      </c>
    </row>
    <row r="81" spans="1:5" ht="12.75">
      <c r="A81">
        <v>65</v>
      </c>
      <c r="B81" s="8">
        <f>[1]!RV_sim(R_1,1)</f>
        <v>-0.030269798554706753</v>
      </c>
      <c r="C81" s="8">
        <f>[1]!RV_sim(R_2,1)</f>
        <v>0.0810122603470537</v>
      </c>
      <c r="D81" s="8">
        <f t="shared" si="0"/>
        <v>0.02537123089617347</v>
      </c>
      <c r="E81">
        <f t="shared" si="1"/>
        <v>0</v>
      </c>
    </row>
    <row r="82" spans="1:5" ht="12.75">
      <c r="A82">
        <v>66</v>
      </c>
      <c r="B82" s="8">
        <f>[1]!RV_sim(R_1,1)</f>
        <v>0.02816466762549926</v>
      </c>
      <c r="C82" s="8">
        <f>[1]!RV_sim(R_2,1)</f>
        <v>0.043951291267052155</v>
      </c>
      <c r="D82" s="8">
        <f aca="true" t="shared" si="2" ref="D82:D116">SUMPRODUCT(A$12:B$12,B82:C82)/100</f>
        <v>0.03605797944627571</v>
      </c>
      <c r="E82">
        <f aca="true" t="shared" si="3" ref="E82:E116">IF(D82&gt;=3%,1,0)</f>
        <v>1</v>
      </c>
    </row>
    <row r="83" spans="1:5" ht="12.75">
      <c r="A83">
        <v>67</v>
      </c>
      <c r="B83" s="8">
        <f>[1]!RV_sim(R_1,1)</f>
        <v>0.253460728023009</v>
      </c>
      <c r="C83" s="8">
        <f>[1]!RV_sim(R_2,1)</f>
        <v>0.005143842873433044</v>
      </c>
      <c r="D83" s="8">
        <f t="shared" si="2"/>
        <v>0.12930228544822103</v>
      </c>
      <c r="E83">
        <f t="shared" si="3"/>
        <v>1</v>
      </c>
    </row>
    <row r="84" spans="1:5" ht="12.75">
      <c r="A84">
        <v>68</v>
      </c>
      <c r="B84" s="8">
        <f>[1]!RV_sim(R_1,1)</f>
        <v>-0.05991896586503738</v>
      </c>
      <c r="C84" s="8">
        <f>[1]!RV_sim(R_2,1)</f>
        <v>0.06405949193944412</v>
      </c>
      <c r="D84" s="8">
        <f t="shared" si="2"/>
        <v>0.002070263037203368</v>
      </c>
      <c r="E84">
        <f t="shared" si="3"/>
        <v>0</v>
      </c>
    </row>
    <row r="85" spans="1:5" ht="12.75">
      <c r="A85">
        <v>69</v>
      </c>
      <c r="B85" s="8">
        <f>[1]!RV_sim(R_1,1)</f>
        <v>-0.14671579265528958</v>
      </c>
      <c r="C85" s="8">
        <f>[1]!RV_sim(R_2,1)</f>
        <v>-0.011202683508618985</v>
      </c>
      <c r="D85" s="8">
        <f t="shared" si="2"/>
        <v>-0.07895923808195429</v>
      </c>
      <c r="E85">
        <f t="shared" si="3"/>
        <v>0</v>
      </c>
    </row>
    <row r="86" spans="1:5" ht="12.75">
      <c r="A86">
        <v>70</v>
      </c>
      <c r="B86" s="8">
        <f>[1]!RV_sim(R_1,1)</f>
        <v>-0.03284486694741573</v>
      </c>
      <c r="C86" s="8">
        <f>[1]!RV_sim(R_2,1)</f>
        <v>0.11452723191903968</v>
      </c>
      <c r="D86" s="8">
        <f t="shared" si="2"/>
        <v>0.040841182485811985</v>
      </c>
      <c r="E86">
        <f t="shared" si="3"/>
        <v>1</v>
      </c>
    </row>
    <row r="87" spans="1:5" ht="12.75">
      <c r="A87">
        <v>71</v>
      </c>
      <c r="B87" s="8">
        <f>[1]!RV_sim(R_1,1)</f>
        <v>-0.033091516005558125</v>
      </c>
      <c r="C87" s="8">
        <f>[1]!RV_sim(R_2,1)</f>
        <v>-0.024128922152669895</v>
      </c>
      <c r="D87" s="8">
        <f t="shared" si="2"/>
        <v>-0.028610219079114013</v>
      </c>
      <c r="E87">
        <f t="shared" si="3"/>
        <v>0</v>
      </c>
    </row>
    <row r="88" spans="1:5" ht="12.75">
      <c r="A88">
        <v>72</v>
      </c>
      <c r="B88" s="8">
        <f>[1]!RV_sim(R_1,1)</f>
        <v>0.10927256089956328</v>
      </c>
      <c r="C88" s="8">
        <f>[1]!RV_sim(R_2,1)</f>
        <v>0.05797852452508749</v>
      </c>
      <c r="D88" s="8">
        <f t="shared" si="2"/>
        <v>0.08362554271232538</v>
      </c>
      <c r="E88">
        <f t="shared" si="3"/>
        <v>1</v>
      </c>
    </row>
    <row r="89" spans="1:5" ht="12.75">
      <c r="A89">
        <v>73</v>
      </c>
      <c r="B89" s="8">
        <f>[1]!RV_sim(R_1,1)</f>
        <v>-0.16122656769901042</v>
      </c>
      <c r="C89" s="8">
        <f>[1]!RV_sim(R_2,1)</f>
        <v>-0.02632597503398299</v>
      </c>
      <c r="D89" s="8">
        <f t="shared" si="2"/>
        <v>-0.0937762713664967</v>
      </c>
      <c r="E89">
        <f t="shared" si="3"/>
        <v>0</v>
      </c>
    </row>
    <row r="90" spans="1:5" ht="12.75">
      <c r="A90">
        <v>74</v>
      </c>
      <c r="B90" s="8">
        <f>[1]!RV_sim(R_1,1)</f>
        <v>0.1677046853315935</v>
      </c>
      <c r="C90" s="8">
        <f>[1]!RV_sim(R_2,1)</f>
        <v>-0.015575767582209972</v>
      </c>
      <c r="D90" s="8">
        <f t="shared" si="2"/>
        <v>0.07606445887469176</v>
      </c>
      <c r="E90">
        <f t="shared" si="3"/>
        <v>1</v>
      </c>
    </row>
    <row r="91" spans="1:5" ht="12.75">
      <c r="A91">
        <v>75</v>
      </c>
      <c r="B91" s="8">
        <f>[1]!RV_sim(R_1,1)</f>
        <v>0.10580165135476476</v>
      </c>
      <c r="C91" s="8">
        <f>[1]!RV_sim(R_2,1)</f>
        <v>0.024362172879180334</v>
      </c>
      <c r="D91" s="8">
        <f t="shared" si="2"/>
        <v>0.06508191211697255</v>
      </c>
      <c r="E91">
        <f t="shared" si="3"/>
        <v>1</v>
      </c>
    </row>
    <row r="92" spans="1:5" ht="12.75">
      <c r="A92">
        <v>76</v>
      </c>
      <c r="B92" s="8">
        <f>[1]!RV_sim(R_1,1)</f>
        <v>0.04023138059294916</v>
      </c>
      <c r="C92" s="8">
        <f>[1]!RV_sim(R_2,1)</f>
        <v>0.0929899005308175</v>
      </c>
      <c r="D92" s="8">
        <f t="shared" si="2"/>
        <v>0.06661064056188333</v>
      </c>
      <c r="E92">
        <f t="shared" si="3"/>
        <v>1</v>
      </c>
    </row>
    <row r="93" spans="1:5" ht="12.75">
      <c r="A93">
        <v>77</v>
      </c>
      <c r="B93" s="8">
        <f>[1]!RV_sim(R_1,1)</f>
        <v>0.19232929649620134</v>
      </c>
      <c r="C93" s="8">
        <f>[1]!RV_sim(R_2,1)</f>
        <v>0.051374175036033906</v>
      </c>
      <c r="D93" s="8">
        <f t="shared" si="2"/>
        <v>0.12185173576611762</v>
      </c>
      <c r="E93">
        <f t="shared" si="3"/>
        <v>1</v>
      </c>
    </row>
    <row r="94" spans="1:5" ht="12.75">
      <c r="A94">
        <v>78</v>
      </c>
      <c r="B94" s="8">
        <f>[1]!RV_sim(R_1,1)</f>
        <v>0.23833110889057826</v>
      </c>
      <c r="C94" s="8">
        <f>[1]!RV_sim(R_2,1)</f>
        <v>0.008571134566172006</v>
      </c>
      <c r="D94" s="8">
        <f t="shared" si="2"/>
        <v>0.12345112172837513</v>
      </c>
      <c r="E94">
        <f t="shared" si="3"/>
        <v>1</v>
      </c>
    </row>
    <row r="95" spans="1:5" ht="12.75">
      <c r="A95">
        <v>79</v>
      </c>
      <c r="B95" s="8">
        <f>[1]!RV_sim(R_1,1)</f>
        <v>0.13655299443276528</v>
      </c>
      <c r="C95" s="8">
        <f>[1]!RV_sim(R_2,1)</f>
        <v>0.17594042391100867</v>
      </c>
      <c r="D95" s="8">
        <f t="shared" si="2"/>
        <v>0.156246709171887</v>
      </c>
      <c r="E95">
        <f t="shared" si="3"/>
        <v>1</v>
      </c>
    </row>
    <row r="96" spans="1:5" ht="12.75">
      <c r="A96">
        <v>80</v>
      </c>
      <c r="B96" s="8">
        <f>[1]!RV_sim(R_1,1)</f>
        <v>0.3891976513761657</v>
      </c>
      <c r="C96" s="8">
        <f>[1]!RV_sim(R_2,1)</f>
        <v>0.0760332831275284</v>
      </c>
      <c r="D96" s="8">
        <f t="shared" si="2"/>
        <v>0.232615467251847</v>
      </c>
      <c r="E96">
        <f t="shared" si="3"/>
        <v>1</v>
      </c>
    </row>
    <row r="97" spans="1:5" ht="12.75">
      <c r="A97">
        <v>81</v>
      </c>
      <c r="B97" s="8">
        <f>[1]!RV_sim(R_1,1)</f>
        <v>0.1448034640035677</v>
      </c>
      <c r="C97" s="8">
        <f>[1]!RV_sim(R_2,1)</f>
        <v>-0.08401369936549302</v>
      </c>
      <c r="D97" s="8">
        <f t="shared" si="2"/>
        <v>0.03039488231903733</v>
      </c>
      <c r="E97">
        <f t="shared" si="3"/>
        <v>1</v>
      </c>
    </row>
    <row r="98" spans="1:5" ht="12.75">
      <c r="A98">
        <v>82</v>
      </c>
      <c r="B98" s="8">
        <f>[1]!RV_sim(R_1,1)</f>
        <v>0.15922560857520715</v>
      </c>
      <c r="C98" s="8">
        <f>[1]!RV_sim(R_2,1)</f>
        <v>0.08791648227897192</v>
      </c>
      <c r="D98" s="8">
        <f t="shared" si="2"/>
        <v>0.12357104542708953</v>
      </c>
      <c r="E98">
        <f t="shared" si="3"/>
        <v>1</v>
      </c>
    </row>
    <row r="99" spans="1:5" ht="12.75">
      <c r="A99">
        <v>83</v>
      </c>
      <c r="B99" s="8">
        <f>[1]!RV_sim(R_1,1)</f>
        <v>0.42775451963979</v>
      </c>
      <c r="C99" s="8">
        <f>[1]!RV_sim(R_2,1)</f>
        <v>-0.005290899402729414</v>
      </c>
      <c r="D99" s="8">
        <f t="shared" si="2"/>
        <v>0.21123181011853032</v>
      </c>
      <c r="E99">
        <f t="shared" si="3"/>
        <v>1</v>
      </c>
    </row>
    <row r="100" spans="1:5" ht="12.75">
      <c r="A100">
        <v>84</v>
      </c>
      <c r="B100" s="8">
        <f>[1]!RV_sim(R_1,1)</f>
        <v>-0.11759986158299038</v>
      </c>
      <c r="C100" s="8">
        <f>[1]!RV_sim(R_2,1)</f>
        <v>0.040557570754847914</v>
      </c>
      <c r="D100" s="8">
        <f t="shared" si="2"/>
        <v>-0.03852114541407123</v>
      </c>
      <c r="E100">
        <f t="shared" si="3"/>
        <v>0</v>
      </c>
    </row>
    <row r="101" spans="1:5" ht="12.75">
      <c r="A101">
        <v>85</v>
      </c>
      <c r="B101" s="8">
        <f>[1]!RV_sim(R_1,1)</f>
        <v>-0.06512334008174046</v>
      </c>
      <c r="C101" s="8">
        <f>[1]!RV_sim(R_2,1)</f>
        <v>0.007681894379018825</v>
      </c>
      <c r="D101" s="8">
        <f t="shared" si="2"/>
        <v>-0.02872072285136082</v>
      </c>
      <c r="E101">
        <f t="shared" si="3"/>
        <v>0</v>
      </c>
    </row>
    <row r="102" spans="1:5" ht="12.75">
      <c r="A102">
        <v>86</v>
      </c>
      <c r="B102" s="8">
        <f>[1]!RV_sim(R_1,1)</f>
        <v>0.1790736722186427</v>
      </c>
      <c r="C102" s="8">
        <f>[1]!RV_sim(R_2,1)</f>
        <v>-0.007275293705533557</v>
      </c>
      <c r="D102" s="8">
        <f t="shared" si="2"/>
        <v>0.08589918925655457</v>
      </c>
      <c r="E102">
        <f t="shared" si="3"/>
        <v>1</v>
      </c>
    </row>
    <row r="103" spans="1:5" ht="12.75">
      <c r="A103">
        <v>87</v>
      </c>
      <c r="B103" s="8">
        <f>[1]!RV_sim(R_1,1)</f>
        <v>0.3610811371493298</v>
      </c>
      <c r="C103" s="8">
        <f>[1]!RV_sim(R_2,1)</f>
        <v>0.024306843082782855</v>
      </c>
      <c r="D103" s="8">
        <f t="shared" si="2"/>
        <v>0.19269399011605637</v>
      </c>
      <c r="E103">
        <f t="shared" si="3"/>
        <v>1</v>
      </c>
    </row>
    <row r="104" spans="1:5" ht="12.75">
      <c r="A104">
        <v>88</v>
      </c>
      <c r="B104" s="8">
        <f>[1]!RV_sim(R_1,1)</f>
        <v>0.3627034839548304</v>
      </c>
      <c r="C104" s="8">
        <f>[1]!RV_sim(R_2,1)</f>
        <v>0.0202232771385114</v>
      </c>
      <c r="D104" s="8">
        <f t="shared" si="2"/>
        <v>0.1914633805466709</v>
      </c>
      <c r="E104">
        <f t="shared" si="3"/>
        <v>1</v>
      </c>
    </row>
    <row r="105" spans="1:5" ht="12.75">
      <c r="A105">
        <v>89</v>
      </c>
      <c r="B105" s="8">
        <f>[1]!RV_sim(R_1,1)</f>
        <v>-0.16558314920289302</v>
      </c>
      <c r="C105" s="8">
        <f>[1]!RV_sim(R_2,1)</f>
        <v>0.074760396197076</v>
      </c>
      <c r="D105" s="8">
        <f t="shared" si="2"/>
        <v>-0.04541137650290852</v>
      </c>
      <c r="E105">
        <f t="shared" si="3"/>
        <v>0</v>
      </c>
    </row>
    <row r="106" spans="1:5" ht="12.75">
      <c r="A106">
        <v>90</v>
      </c>
      <c r="B106" s="8">
        <f>[1]!RV_sim(R_1,1)</f>
        <v>-0.17159856140766955</v>
      </c>
      <c r="C106" s="8">
        <f>[1]!RV_sim(R_2,1)</f>
        <v>-0.030733629004723387</v>
      </c>
      <c r="D106" s="8">
        <f t="shared" si="2"/>
        <v>-0.10116609520619647</v>
      </c>
      <c r="E106">
        <f t="shared" si="3"/>
        <v>0</v>
      </c>
    </row>
    <row r="107" spans="1:5" ht="12.75">
      <c r="A107">
        <v>91</v>
      </c>
      <c r="B107" s="8">
        <f>[1]!RV_sim(R_1,1)</f>
        <v>0.02103694677436892</v>
      </c>
      <c r="C107" s="8">
        <f>[1]!RV_sim(R_2,1)</f>
        <v>0.03380801779290137</v>
      </c>
      <c r="D107" s="8">
        <f t="shared" si="2"/>
        <v>0.027422482283635148</v>
      </c>
      <c r="E107">
        <f t="shared" si="3"/>
        <v>0</v>
      </c>
    </row>
    <row r="108" spans="1:5" ht="12.75">
      <c r="A108">
        <v>92</v>
      </c>
      <c r="B108" s="8">
        <f>[1]!RV_sim(R_1,1)</f>
        <v>0.5039144356443916</v>
      </c>
      <c r="C108" s="8">
        <f>[1]!RV_sim(R_2,1)</f>
        <v>-0.005377097631908953</v>
      </c>
      <c r="D108" s="8">
        <f t="shared" si="2"/>
        <v>0.24926866900624134</v>
      </c>
      <c r="E108">
        <f t="shared" si="3"/>
        <v>1</v>
      </c>
    </row>
    <row r="109" spans="1:5" ht="12.75">
      <c r="A109">
        <v>93</v>
      </c>
      <c r="B109" s="8">
        <f>[1]!RV_sim(R_1,1)</f>
        <v>0.07116458072452711</v>
      </c>
      <c r="C109" s="8">
        <f>[1]!RV_sim(R_2,1)</f>
        <v>0.04311171925322489</v>
      </c>
      <c r="D109" s="8">
        <f t="shared" si="2"/>
        <v>0.057138149988876</v>
      </c>
      <c r="E109">
        <f t="shared" si="3"/>
        <v>1</v>
      </c>
    </row>
    <row r="110" spans="1:5" ht="12.75">
      <c r="A110">
        <v>94</v>
      </c>
      <c r="B110" s="8">
        <f>[1]!RV_sim(R_1,1)</f>
        <v>0.013076864434264222</v>
      </c>
      <c r="C110" s="8">
        <f>[1]!RV_sim(R_2,1)</f>
        <v>-0.007796215147405569</v>
      </c>
      <c r="D110" s="8">
        <f t="shared" si="2"/>
        <v>0.0026403246434293258</v>
      </c>
      <c r="E110">
        <f t="shared" si="3"/>
        <v>0</v>
      </c>
    </row>
    <row r="111" spans="1:5" ht="12.75">
      <c r="A111">
        <v>95</v>
      </c>
      <c r="B111" s="8">
        <f>[1]!RV_sim(R_1,1)</f>
        <v>-0.05897756677349726</v>
      </c>
      <c r="C111" s="8">
        <f>[1]!RV_sim(R_2,1)</f>
        <v>0.012828919370954917</v>
      </c>
      <c r="D111" s="8">
        <f t="shared" si="2"/>
        <v>-0.02307432370127117</v>
      </c>
      <c r="E111">
        <f t="shared" si="3"/>
        <v>0</v>
      </c>
    </row>
    <row r="112" spans="1:5" ht="12.75">
      <c r="A112">
        <v>96</v>
      </c>
      <c r="B112" s="8">
        <f>[1]!RV_sim(R_1,1)</f>
        <v>0.17462542388840874</v>
      </c>
      <c r="C112" s="8">
        <f>[1]!RV_sim(R_2,1)</f>
        <v>-0.042948162348203575</v>
      </c>
      <c r="D112" s="8">
        <f t="shared" si="2"/>
        <v>0.06583863077010257</v>
      </c>
      <c r="E112">
        <f t="shared" si="3"/>
        <v>1</v>
      </c>
    </row>
    <row r="113" spans="1:5" ht="12.75">
      <c r="A113">
        <v>97</v>
      </c>
      <c r="B113" s="8">
        <f>[1]!RV_sim(R_1,1)</f>
        <v>0.41053997075683785</v>
      </c>
      <c r="C113" s="8">
        <f>[1]!RV_sim(R_2,1)</f>
        <v>0.1248576677098856</v>
      </c>
      <c r="D113" s="8">
        <f t="shared" si="2"/>
        <v>0.2676988192333617</v>
      </c>
      <c r="E113">
        <f t="shared" si="3"/>
        <v>1</v>
      </c>
    </row>
    <row r="114" spans="1:5" ht="12.75">
      <c r="A114">
        <v>98</v>
      </c>
      <c r="B114" s="8">
        <f>[1]!RV_sim(R_1,1)</f>
        <v>0.4418294006857261</v>
      </c>
      <c r="C114" s="8">
        <f>[1]!RV_sim(R_2,1)</f>
        <v>0.041214089319493025</v>
      </c>
      <c r="D114" s="8">
        <f t="shared" si="2"/>
        <v>0.2415217450026096</v>
      </c>
      <c r="E114">
        <f t="shared" si="3"/>
        <v>1</v>
      </c>
    </row>
    <row r="115" spans="1:5" ht="12.75">
      <c r="A115">
        <v>99</v>
      </c>
      <c r="B115" s="8">
        <f>[1]!RV_sim(R_1,1)</f>
        <v>0.19702240681087865</v>
      </c>
      <c r="C115" s="8">
        <f>[1]!RV_sim(R_2,1)</f>
        <v>0.01420461033955546</v>
      </c>
      <c r="D115" s="8">
        <f t="shared" si="2"/>
        <v>0.10561350857521706</v>
      </c>
      <c r="E115">
        <f t="shared" si="3"/>
        <v>1</v>
      </c>
    </row>
    <row r="116" spans="1:5" ht="12.75">
      <c r="A116">
        <v>100</v>
      </c>
      <c r="B116" s="8">
        <f>[1]!RV_sim(R_1,1)</f>
        <v>0.11904139784708055</v>
      </c>
      <c r="C116" s="8">
        <f>[1]!RV_sim(R_2,1)</f>
        <v>0.0491604419290189</v>
      </c>
      <c r="D116" s="8">
        <f t="shared" si="2"/>
        <v>0.08410091988804974</v>
      </c>
      <c r="E116">
        <f t="shared" si="3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A</dc:creator>
  <cp:keywords/>
  <dc:description/>
  <cp:lastModifiedBy>B A</cp:lastModifiedBy>
  <dcterms:created xsi:type="dcterms:W3CDTF">2009-05-29T03:37:29Z</dcterms:created>
  <cp:category/>
  <cp:version/>
  <cp:contentType/>
  <cp:contentStatus/>
</cp:coreProperties>
</file>